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" i="1" l="1"/>
  <c r="K34" i="1" l="1"/>
  <c r="F51" i="1" l="1"/>
  <c r="F44" i="1" l="1"/>
</calcChain>
</file>

<file path=xl/sharedStrings.xml><?xml version="1.0" encoding="utf-8"?>
<sst xmlns="http://schemas.openxmlformats.org/spreadsheetml/2006/main" count="66" uniqueCount="52">
  <si>
    <t>Income</t>
  </si>
  <si>
    <t>Expenditure</t>
  </si>
  <si>
    <t>Brennan Insurance PTA Premium</t>
  </si>
  <si>
    <t>Government cheque stamp duty</t>
  </si>
  <si>
    <t>Total income</t>
  </si>
  <si>
    <t>Total expenditure</t>
  </si>
  <si>
    <t>Date</t>
  </si>
  <si>
    <t>NKETNS PTA Income and Expenditure account</t>
  </si>
  <si>
    <t>Bank fees</t>
  </si>
  <si>
    <t>Stationary cycle</t>
  </si>
  <si>
    <t>Amount transferred to BOM</t>
  </si>
  <si>
    <t>Swim for a mile</t>
  </si>
  <si>
    <t>Cash for clothes</t>
  </si>
  <si>
    <t>Cinema club</t>
  </si>
  <si>
    <t>Shamrock Project</t>
  </si>
  <si>
    <t>National parents council m/ship</t>
  </si>
  <si>
    <t>Living shamrock</t>
  </si>
  <si>
    <t>Profit to date</t>
  </si>
  <si>
    <t>Summer raffle</t>
  </si>
  <si>
    <t>Liffey Descent</t>
  </si>
  <si>
    <t>Donation (Celbridge Credit Union)</t>
  </si>
  <si>
    <t xml:space="preserve">Cake Sale </t>
  </si>
  <si>
    <t>Christmas Calendars</t>
  </si>
  <si>
    <t>Christmas raffle</t>
  </si>
  <si>
    <t>Smyth's toys store (Christmas raffle)</t>
  </si>
  <si>
    <t>Cinema tickets (Christmas raffle)</t>
  </si>
  <si>
    <t>Printing of Calendars 2017</t>
  </si>
  <si>
    <t>Goods for Easter raffle</t>
  </si>
  <si>
    <t>Easter Raffle</t>
  </si>
  <si>
    <t>Cookery event</t>
  </si>
  <si>
    <t>Goodie bags for sponsored run</t>
  </si>
  <si>
    <t xml:space="preserve">Bank fees </t>
  </si>
  <si>
    <t>Mini Marathon</t>
  </si>
  <si>
    <t>Cake sale plus office float</t>
  </si>
  <si>
    <t>Sponsored walk</t>
  </si>
  <si>
    <t>Niall De Burca Evening</t>
  </si>
  <si>
    <t>Banking fees</t>
  </si>
  <si>
    <t>Cake sale</t>
  </si>
  <si>
    <t>Goods for Christmas raffle</t>
  </si>
  <si>
    <t>Printing of calendars 2018</t>
  </si>
  <si>
    <t>Christmas Calendars 2018</t>
  </si>
  <si>
    <t>Christmas raffle 2017</t>
  </si>
  <si>
    <t>Summary:</t>
  </si>
  <si>
    <t>BOM transfer</t>
  </si>
  <si>
    <t xml:space="preserve">Cookery event </t>
  </si>
  <si>
    <t xml:space="preserve">Reflexology sessions </t>
  </si>
  <si>
    <t xml:space="preserve">NKETNS PTA Account Summary </t>
  </si>
  <si>
    <t>Quiz Night</t>
  </si>
  <si>
    <t>Cinema Club</t>
  </si>
  <si>
    <t>Cinema club (materials/ goodie bags</t>
  </si>
  <si>
    <t>Balance in account</t>
  </si>
  <si>
    <t>Float kept at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</si>
</sst>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#,##0;[Red]\-&quot;€&quot;#,##0"/>
    <numFmt numFmtId="8" formatCode="&quot;€&quot;#,##0.00;[Red]\-&quot;€&quot;#,##0.00"/>
    <numFmt numFmtId="44" formatCode="_-&quot;€&quot;* #,##0.00_-;\-&quot;€&quot;* #,##0.00_-;_-&quot;€&quot;* &quot;-&quot;??_-;_-@_-"/>
    <numFmt numFmtId="164" formatCode="&quot;€&quot;#,##0.00"/>
    <numFmt numFmtId="165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44" fontId="0" fillId="0" borderId="3" xfId="0" applyNumberFormat="1" applyBorder="1"/>
    <xf numFmtId="44" fontId="0" fillId="0" borderId="5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2" fillId="0" borderId="0" xfId="0" applyFont="1"/>
    <xf numFmtId="44" fontId="0" fillId="0" borderId="0" xfId="0" applyNumberFormat="1" applyBorder="1"/>
    <xf numFmtId="8" fontId="0" fillId="0" borderId="7" xfId="0" applyNumberFormat="1" applyBorder="1"/>
    <xf numFmtId="17" fontId="0" fillId="0" borderId="4" xfId="0" applyNumberFormat="1" applyBorder="1"/>
    <xf numFmtId="17" fontId="0" fillId="0" borderId="0" xfId="0" applyNumberFormat="1" applyBorder="1"/>
    <xf numFmtId="0" fontId="1" fillId="0" borderId="0" xfId="0" applyFont="1"/>
    <xf numFmtId="0" fontId="0" fillId="0" borderId="0" xfId="0" applyFill="1" applyBorder="1"/>
    <xf numFmtId="8" fontId="0" fillId="0" borderId="0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44" fontId="0" fillId="0" borderId="2" xfId="0" applyNumberFormat="1" applyBorder="1" applyAlignment="1">
      <alignment horizontal="right"/>
    </xf>
    <xf numFmtId="8" fontId="1" fillId="0" borderId="0" xfId="0" applyNumberFormat="1" applyFont="1" applyBorder="1"/>
    <xf numFmtId="164" fontId="1" fillId="0" borderId="0" xfId="0" applyNumberFormat="1" applyFont="1" applyBorder="1"/>
    <xf numFmtId="8" fontId="1" fillId="0" borderId="0" xfId="0" applyNumberFormat="1" applyFont="1" applyFill="1" applyBorder="1"/>
    <xf numFmtId="44" fontId="1" fillId="0" borderId="0" xfId="0" applyNumberFormat="1" applyFont="1" applyBorder="1"/>
    <xf numFmtId="0" fontId="1" fillId="0" borderId="4" xfId="0" applyFont="1" applyBorder="1"/>
    <xf numFmtId="44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8" fontId="1" fillId="0" borderId="2" xfId="0" applyNumberFormat="1" applyFont="1" applyBorder="1"/>
    <xf numFmtId="164" fontId="1" fillId="0" borderId="3" xfId="0" applyNumberFormat="1" applyFont="1" applyBorder="1"/>
    <xf numFmtId="165" fontId="1" fillId="2" borderId="5" xfId="0" applyNumberFormat="1" applyFont="1" applyFill="1" applyBorder="1"/>
    <xf numFmtId="44" fontId="1" fillId="3" borderId="5" xfId="0" applyNumberFormat="1" applyFont="1" applyFill="1" applyBorder="1"/>
    <xf numFmtId="6" fontId="1" fillId="0" borderId="0" xfId="0" applyNumberFormat="1" applyFont="1"/>
    <xf numFmtId="44" fontId="1" fillId="0" borderId="9" xfId="0" applyNumberFormat="1" applyFont="1" applyBorder="1"/>
    <xf numFmtId="17" fontId="0" fillId="4" borderId="4" xfId="0" applyNumberFormat="1" applyFill="1" applyBorder="1"/>
    <xf numFmtId="0" fontId="0" fillId="4" borderId="0" xfId="0" applyFill="1" applyBorder="1"/>
    <xf numFmtId="44" fontId="0" fillId="4" borderId="5" xfId="0" applyNumberFormat="1" applyFill="1" applyBorder="1"/>
    <xf numFmtId="17" fontId="0" fillId="4" borderId="0" xfId="0" applyNumberFormat="1" applyFill="1" applyBorder="1"/>
    <xf numFmtId="44" fontId="0" fillId="0" borderId="9" xfId="0" applyNumberFormat="1" applyBorder="1"/>
    <xf numFmtId="164" fontId="0" fillId="0" borderId="9" xfId="0" applyNumberFormat="1" applyBorder="1"/>
    <xf numFmtId="44" fontId="3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85725</xdr:rowOff>
    </xdr:from>
    <xdr:to>
      <xdr:col>8</xdr:col>
      <xdr:colOff>47625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276225"/>
          <a:ext cx="3943350" cy="552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37</xdr:row>
      <xdr:rowOff>0</xdr:rowOff>
    </xdr:from>
    <xdr:to>
      <xdr:col>8</xdr:col>
      <xdr:colOff>238125</xdr:colOff>
      <xdr:row>39</xdr:row>
      <xdr:rowOff>171450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6638925"/>
          <a:ext cx="3943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63"/>
  <sheetViews>
    <sheetView tabSelected="1" workbookViewId="0">
      <selection activeCell="N45" sqref="N45"/>
    </sheetView>
  </sheetViews>
  <sheetFormatPr defaultColWidth="12" defaultRowHeight="15" x14ac:dyDescent="0.25"/>
  <cols>
    <col min="1" max="1" width="7.7109375" customWidth="1"/>
    <col min="2" max="2" width="9.7109375" customWidth="1"/>
    <col min="5" max="5" width="8.85546875" customWidth="1"/>
    <col min="6" max="6" width="16" bestFit="1" customWidth="1"/>
    <col min="7" max="7" width="11.140625" customWidth="1"/>
    <col min="10" max="10" width="9" customWidth="1"/>
  </cols>
  <sheetData>
    <row r="4" spans="2:11" ht="1.5" customHeight="1" x14ac:dyDescent="0.4">
      <c r="D4" s="10" t="s">
        <v>7</v>
      </c>
      <c r="F4" s="10"/>
      <c r="G4" s="10"/>
      <c r="H4" s="10"/>
      <c r="I4" s="10"/>
    </row>
    <row r="5" spans="2:11" ht="15.75" thickBot="1" x14ac:dyDescent="0.3">
      <c r="C5" s="5" t="s">
        <v>0</v>
      </c>
      <c r="H5" s="15" t="s">
        <v>1</v>
      </c>
    </row>
    <row r="6" spans="2:11" x14ac:dyDescent="0.25">
      <c r="B6" s="19" t="s">
        <v>6</v>
      </c>
      <c r="C6" s="1"/>
      <c r="D6" s="1"/>
      <c r="E6" s="1"/>
      <c r="F6" s="6"/>
      <c r="G6" s="20" t="s">
        <v>6</v>
      </c>
      <c r="H6" s="1"/>
      <c r="I6" s="1"/>
      <c r="J6" s="1"/>
      <c r="K6" s="8"/>
    </row>
    <row r="7" spans="2:11" x14ac:dyDescent="0.25">
      <c r="B7" s="39">
        <v>42522</v>
      </c>
      <c r="C7" s="40" t="s">
        <v>18</v>
      </c>
      <c r="D7" s="40"/>
      <c r="E7" s="40"/>
      <c r="F7" s="41">
        <v>475</v>
      </c>
      <c r="G7" s="42">
        <v>42614</v>
      </c>
      <c r="H7" s="40" t="s">
        <v>3</v>
      </c>
      <c r="I7" s="40"/>
      <c r="J7" s="40"/>
      <c r="K7" s="41">
        <v>25</v>
      </c>
    </row>
    <row r="8" spans="2:11" x14ac:dyDescent="0.25">
      <c r="B8" s="39">
        <v>42614</v>
      </c>
      <c r="C8" s="40" t="s">
        <v>20</v>
      </c>
      <c r="D8" s="40"/>
      <c r="E8" s="40"/>
      <c r="F8" s="41">
        <v>150</v>
      </c>
      <c r="G8" s="42">
        <v>42614</v>
      </c>
      <c r="H8" s="40" t="s">
        <v>2</v>
      </c>
      <c r="I8" s="40"/>
      <c r="J8" s="40"/>
      <c r="K8" s="41">
        <v>160</v>
      </c>
    </row>
    <row r="9" spans="2:11" x14ac:dyDescent="0.25">
      <c r="B9" s="39">
        <v>42644</v>
      </c>
      <c r="C9" s="40" t="s">
        <v>19</v>
      </c>
      <c r="D9" s="40"/>
      <c r="E9" s="40"/>
      <c r="F9" s="41">
        <v>1480</v>
      </c>
      <c r="G9" s="42">
        <v>42614</v>
      </c>
      <c r="H9" s="40" t="s">
        <v>8</v>
      </c>
      <c r="I9" s="40"/>
      <c r="J9" s="40"/>
      <c r="K9" s="41">
        <v>5.25</v>
      </c>
    </row>
    <row r="10" spans="2:11" x14ac:dyDescent="0.25">
      <c r="B10" s="39">
        <v>42644</v>
      </c>
      <c r="C10" s="40" t="s">
        <v>9</v>
      </c>
      <c r="D10" s="40"/>
      <c r="E10" s="40"/>
      <c r="F10" s="41">
        <v>1155.6099999999999</v>
      </c>
      <c r="G10" s="42">
        <v>42705</v>
      </c>
      <c r="H10" s="40" t="s">
        <v>24</v>
      </c>
      <c r="I10" s="40"/>
      <c r="J10" s="40"/>
      <c r="K10" s="41">
        <v>60</v>
      </c>
    </row>
    <row r="11" spans="2:11" x14ac:dyDescent="0.25">
      <c r="B11" s="39">
        <v>42644</v>
      </c>
      <c r="C11" s="40" t="s">
        <v>21</v>
      </c>
      <c r="D11" s="40"/>
      <c r="E11" s="40"/>
      <c r="F11" s="41">
        <v>865</v>
      </c>
      <c r="G11" s="42">
        <v>42705</v>
      </c>
      <c r="H11" s="40" t="s">
        <v>26</v>
      </c>
      <c r="I11" s="40"/>
      <c r="J11" s="40"/>
      <c r="K11" s="41">
        <v>775</v>
      </c>
    </row>
    <row r="12" spans="2:11" x14ac:dyDescent="0.25">
      <c r="B12" s="39">
        <v>42705</v>
      </c>
      <c r="C12" s="40" t="s">
        <v>22</v>
      </c>
      <c r="D12" s="40"/>
      <c r="E12" s="40"/>
      <c r="F12" s="41">
        <v>2542</v>
      </c>
      <c r="G12" s="42">
        <v>42705</v>
      </c>
      <c r="H12" s="40" t="s">
        <v>8</v>
      </c>
      <c r="I12" s="40"/>
      <c r="J12" s="40"/>
      <c r="K12" s="41">
        <v>56.85</v>
      </c>
    </row>
    <row r="13" spans="2:11" x14ac:dyDescent="0.25">
      <c r="B13" s="39">
        <v>42736</v>
      </c>
      <c r="C13" s="40" t="s">
        <v>23</v>
      </c>
      <c r="D13" s="40"/>
      <c r="E13" s="40"/>
      <c r="F13" s="41">
        <v>593</v>
      </c>
      <c r="G13" s="42">
        <v>42705</v>
      </c>
      <c r="H13" s="40" t="s">
        <v>25</v>
      </c>
      <c r="I13" s="40"/>
      <c r="J13" s="40"/>
      <c r="K13" s="41">
        <v>40</v>
      </c>
    </row>
    <row r="14" spans="2:11" x14ac:dyDescent="0.25">
      <c r="B14" s="39">
        <v>42767</v>
      </c>
      <c r="C14" s="40" t="s">
        <v>12</v>
      </c>
      <c r="D14" s="40"/>
      <c r="E14" s="40"/>
      <c r="F14" s="41">
        <v>430</v>
      </c>
      <c r="G14" s="42">
        <v>42736</v>
      </c>
      <c r="H14" s="40" t="s">
        <v>15</v>
      </c>
      <c r="I14" s="40"/>
      <c r="J14" s="40"/>
      <c r="K14" s="41">
        <v>90</v>
      </c>
    </row>
    <row r="15" spans="2:11" x14ac:dyDescent="0.25">
      <c r="B15" s="39">
        <v>42795</v>
      </c>
      <c r="C15" s="40" t="s">
        <v>13</v>
      </c>
      <c r="D15" s="40"/>
      <c r="E15" s="40"/>
      <c r="F15" s="41">
        <v>820</v>
      </c>
      <c r="G15" s="42">
        <v>42795</v>
      </c>
      <c r="H15" s="40" t="s">
        <v>27</v>
      </c>
      <c r="I15" s="40"/>
      <c r="J15" s="40"/>
      <c r="K15" s="41">
        <v>51.75</v>
      </c>
    </row>
    <row r="16" spans="2:11" x14ac:dyDescent="0.25">
      <c r="B16" s="39">
        <v>42795</v>
      </c>
      <c r="C16" s="40" t="s">
        <v>14</v>
      </c>
      <c r="D16" s="40"/>
      <c r="E16" s="40"/>
      <c r="F16" s="41">
        <v>1041</v>
      </c>
      <c r="G16" s="42">
        <v>42795</v>
      </c>
      <c r="H16" s="40" t="s">
        <v>16</v>
      </c>
      <c r="I16" s="40"/>
      <c r="J16" s="40"/>
      <c r="K16" s="41">
        <v>530</v>
      </c>
    </row>
    <row r="17" spans="2:11" x14ac:dyDescent="0.25">
      <c r="B17" s="39">
        <v>42795</v>
      </c>
      <c r="C17" s="40" t="s">
        <v>11</v>
      </c>
      <c r="D17" s="40"/>
      <c r="E17" s="40"/>
      <c r="F17" s="41">
        <v>480.65</v>
      </c>
      <c r="G17" s="42">
        <v>42795</v>
      </c>
      <c r="H17" s="40" t="s">
        <v>8</v>
      </c>
      <c r="I17" s="40"/>
      <c r="J17" s="40"/>
      <c r="K17" s="41">
        <v>18.03</v>
      </c>
    </row>
    <row r="18" spans="2:11" x14ac:dyDescent="0.25">
      <c r="B18" s="13">
        <v>42826</v>
      </c>
      <c r="C18" s="16" t="s">
        <v>28</v>
      </c>
      <c r="D18" s="2"/>
      <c r="E18" s="2"/>
      <c r="F18" s="7">
        <v>630</v>
      </c>
      <c r="G18" s="14">
        <v>42887</v>
      </c>
      <c r="H18" s="16" t="s">
        <v>30</v>
      </c>
      <c r="I18" s="2"/>
      <c r="J18" s="2"/>
      <c r="K18" s="7">
        <v>124.75</v>
      </c>
    </row>
    <row r="19" spans="2:11" x14ac:dyDescent="0.25">
      <c r="B19" s="13">
        <v>42826</v>
      </c>
      <c r="C19" s="16" t="s">
        <v>29</v>
      </c>
      <c r="D19" s="2"/>
      <c r="E19" s="2"/>
      <c r="F19" s="7">
        <v>760</v>
      </c>
      <c r="G19" s="14">
        <v>42887</v>
      </c>
      <c r="H19" s="16" t="s">
        <v>31</v>
      </c>
      <c r="I19" s="2"/>
      <c r="J19" s="2"/>
      <c r="K19" s="7">
        <v>21.07</v>
      </c>
    </row>
    <row r="20" spans="2:11" x14ac:dyDescent="0.25">
      <c r="B20" s="13">
        <v>42887</v>
      </c>
      <c r="C20" s="16" t="s">
        <v>32</v>
      </c>
      <c r="D20" s="2"/>
      <c r="E20" s="2"/>
      <c r="F20" s="7">
        <v>778.51</v>
      </c>
      <c r="G20" s="14">
        <v>42979</v>
      </c>
      <c r="H20" s="2" t="s">
        <v>2</v>
      </c>
      <c r="I20" s="2"/>
      <c r="J20" s="2"/>
      <c r="K20" s="7">
        <v>185</v>
      </c>
    </row>
    <row r="21" spans="2:11" x14ac:dyDescent="0.25">
      <c r="B21" s="13">
        <v>42887</v>
      </c>
      <c r="C21" s="16" t="s">
        <v>33</v>
      </c>
      <c r="D21" s="2"/>
      <c r="E21" s="2"/>
      <c r="F21" s="7">
        <v>803</v>
      </c>
      <c r="G21" s="14">
        <v>42979</v>
      </c>
      <c r="H21" s="16" t="s">
        <v>36</v>
      </c>
      <c r="I21" s="2"/>
      <c r="J21" s="2"/>
      <c r="K21" s="7">
        <v>20.04</v>
      </c>
    </row>
    <row r="22" spans="2:11" x14ac:dyDescent="0.25">
      <c r="B22" s="13">
        <v>42887</v>
      </c>
      <c r="C22" s="16" t="s">
        <v>34</v>
      </c>
      <c r="D22" s="2"/>
      <c r="E22" s="2"/>
      <c r="F22" s="7">
        <v>2407</v>
      </c>
      <c r="G22" s="14">
        <v>43009</v>
      </c>
      <c r="H22" s="16" t="s">
        <v>35</v>
      </c>
      <c r="I22" s="2"/>
      <c r="J22" s="2"/>
      <c r="K22" s="7">
        <v>400</v>
      </c>
    </row>
    <row r="23" spans="2:11" x14ac:dyDescent="0.25">
      <c r="B23" s="13">
        <v>43009</v>
      </c>
      <c r="C23" s="16" t="s">
        <v>34</v>
      </c>
      <c r="D23" s="2"/>
      <c r="E23" s="2"/>
      <c r="F23" s="7">
        <v>41</v>
      </c>
      <c r="G23" s="14">
        <v>43040</v>
      </c>
      <c r="H23" s="16" t="s">
        <v>8</v>
      </c>
      <c r="I23" s="2"/>
      <c r="J23" s="2"/>
      <c r="K23" s="7">
        <v>17.7</v>
      </c>
    </row>
    <row r="24" spans="2:11" x14ac:dyDescent="0.25">
      <c r="B24" s="13">
        <v>43009</v>
      </c>
      <c r="C24" s="16" t="s">
        <v>35</v>
      </c>
      <c r="D24" s="2"/>
      <c r="E24" s="2"/>
      <c r="F24" s="7">
        <v>1024</v>
      </c>
      <c r="G24" s="14">
        <v>43070</v>
      </c>
      <c r="H24" s="16" t="s">
        <v>39</v>
      </c>
      <c r="I24" s="2"/>
      <c r="J24" s="2"/>
      <c r="K24" s="7">
        <v>849</v>
      </c>
    </row>
    <row r="25" spans="2:11" x14ac:dyDescent="0.25">
      <c r="B25" s="13">
        <v>43009</v>
      </c>
      <c r="C25" s="16" t="s">
        <v>9</v>
      </c>
      <c r="D25" s="2"/>
      <c r="E25" s="2"/>
      <c r="F25" s="7">
        <v>1265</v>
      </c>
      <c r="G25" s="14">
        <v>43070</v>
      </c>
      <c r="H25" s="16" t="s">
        <v>38</v>
      </c>
      <c r="I25" s="2"/>
      <c r="J25" s="2"/>
      <c r="K25" s="7">
        <v>62.38</v>
      </c>
    </row>
    <row r="26" spans="2:11" x14ac:dyDescent="0.25">
      <c r="B26" s="13">
        <v>43009</v>
      </c>
      <c r="C26" s="16" t="s">
        <v>37</v>
      </c>
      <c r="D26" s="2"/>
      <c r="E26" s="2"/>
      <c r="F26" s="7">
        <v>720</v>
      </c>
      <c r="G26" s="14">
        <v>43101</v>
      </c>
      <c r="H26" s="16" t="s">
        <v>15</v>
      </c>
      <c r="I26" s="2"/>
      <c r="J26" s="2"/>
      <c r="K26" s="7">
        <v>90</v>
      </c>
    </row>
    <row r="27" spans="2:11" x14ac:dyDescent="0.25">
      <c r="B27" s="13">
        <v>43040</v>
      </c>
      <c r="C27" s="16" t="s">
        <v>44</v>
      </c>
      <c r="D27" s="2"/>
      <c r="E27" s="2"/>
      <c r="F27" s="7">
        <v>592</v>
      </c>
      <c r="G27" s="14">
        <v>43132</v>
      </c>
      <c r="H27" s="16" t="s">
        <v>8</v>
      </c>
      <c r="I27" s="2"/>
      <c r="J27" s="2"/>
      <c r="K27" s="7">
        <v>27.24</v>
      </c>
    </row>
    <row r="28" spans="2:11" x14ac:dyDescent="0.25">
      <c r="B28" s="13">
        <v>43040</v>
      </c>
      <c r="C28" s="16" t="s">
        <v>45</v>
      </c>
      <c r="D28" s="2"/>
      <c r="E28" s="2"/>
      <c r="F28" s="7">
        <v>238</v>
      </c>
      <c r="G28" s="14">
        <v>43191</v>
      </c>
      <c r="H28" s="16" t="s">
        <v>49</v>
      </c>
      <c r="I28" s="2"/>
      <c r="J28" s="2"/>
      <c r="K28" s="7">
        <v>138.71</v>
      </c>
    </row>
    <row r="29" spans="2:11" x14ac:dyDescent="0.25">
      <c r="B29" s="13">
        <v>43070</v>
      </c>
      <c r="C29" s="16" t="s">
        <v>40</v>
      </c>
      <c r="D29" s="2"/>
      <c r="E29" s="2"/>
      <c r="F29" s="7">
        <v>3220</v>
      </c>
      <c r="G29" s="14">
        <v>43191</v>
      </c>
      <c r="H29" s="2" t="s">
        <v>3</v>
      </c>
      <c r="I29" s="2"/>
      <c r="J29" s="2"/>
      <c r="K29" s="7">
        <v>25</v>
      </c>
    </row>
    <row r="30" spans="2:11" x14ac:dyDescent="0.25">
      <c r="B30" s="13">
        <v>43070</v>
      </c>
      <c r="C30" s="16" t="s">
        <v>41</v>
      </c>
      <c r="D30" s="2"/>
      <c r="E30" s="2"/>
      <c r="F30" s="7">
        <v>592</v>
      </c>
      <c r="G30" s="11"/>
      <c r="H30" s="2"/>
      <c r="I30" s="2"/>
      <c r="J30" s="2"/>
      <c r="K30" s="9"/>
    </row>
    <row r="31" spans="2:11" x14ac:dyDescent="0.25">
      <c r="B31" s="13">
        <v>43160</v>
      </c>
      <c r="C31" s="16" t="s">
        <v>12</v>
      </c>
      <c r="D31" s="2"/>
      <c r="E31" s="2"/>
      <c r="F31" s="7">
        <v>724.5</v>
      </c>
      <c r="G31" s="11"/>
      <c r="H31" s="2"/>
      <c r="I31" s="2"/>
      <c r="J31" s="2"/>
      <c r="K31" s="9"/>
    </row>
    <row r="32" spans="2:11" x14ac:dyDescent="0.25">
      <c r="B32" s="13">
        <v>43160</v>
      </c>
      <c r="C32" s="16" t="s">
        <v>47</v>
      </c>
      <c r="D32" s="2"/>
      <c r="E32" s="2"/>
      <c r="F32" s="7">
        <v>1486.56</v>
      </c>
      <c r="G32" s="11"/>
      <c r="H32" s="2"/>
      <c r="I32" s="2"/>
      <c r="J32" s="2"/>
      <c r="K32" s="9"/>
    </row>
    <row r="33" spans="2:12" ht="15.75" thickBot="1" x14ac:dyDescent="0.3">
      <c r="B33" s="13">
        <v>43191</v>
      </c>
      <c r="C33" s="16" t="s">
        <v>48</v>
      </c>
      <c r="D33" s="2"/>
      <c r="E33" s="2"/>
      <c r="F33" s="7">
        <v>1095</v>
      </c>
      <c r="G33" s="11"/>
      <c r="H33" s="2"/>
      <c r="I33" s="2"/>
      <c r="J33" s="2"/>
      <c r="K33" s="9"/>
    </row>
    <row r="34" spans="2:12" ht="15.75" thickBot="1" x14ac:dyDescent="0.3">
      <c r="B34" s="3"/>
      <c r="C34" s="4" t="s">
        <v>4</v>
      </c>
      <c r="D34" s="4"/>
      <c r="E34" s="4"/>
      <c r="F34" s="43">
        <f>SUM(F7:F33)</f>
        <v>26408.83</v>
      </c>
      <c r="G34" s="12"/>
      <c r="H34" s="4" t="s">
        <v>5</v>
      </c>
      <c r="I34" s="4"/>
      <c r="J34" s="4"/>
      <c r="K34" s="44">
        <f>SUM(K7:K30)</f>
        <v>3772.7699999999995</v>
      </c>
    </row>
    <row r="35" spans="2:12" x14ac:dyDescent="0.25">
      <c r="B35" s="2"/>
      <c r="C35" s="2"/>
      <c r="D35" s="2"/>
      <c r="E35" s="2"/>
      <c r="F35" s="17"/>
      <c r="G35" s="17"/>
      <c r="H35" s="2"/>
      <c r="I35" s="2"/>
      <c r="J35" s="2"/>
      <c r="K35" s="18"/>
    </row>
    <row r="36" spans="2:12" x14ac:dyDescent="0.25">
      <c r="B36" s="2"/>
      <c r="C36" s="2"/>
      <c r="D36" s="2"/>
      <c r="E36" s="2"/>
      <c r="F36" s="17"/>
      <c r="G36" s="17"/>
      <c r="H36" s="2"/>
      <c r="I36" s="2"/>
      <c r="J36" s="2"/>
      <c r="K36" s="18"/>
    </row>
    <row r="37" spans="2:12" x14ac:dyDescent="0.25">
      <c r="B37" s="2"/>
      <c r="C37" s="2"/>
      <c r="D37" s="2"/>
      <c r="E37" s="2"/>
      <c r="F37" s="17"/>
      <c r="G37" s="17"/>
      <c r="H37" s="2"/>
      <c r="I37" s="2"/>
      <c r="J37" s="2"/>
      <c r="K37" s="18"/>
    </row>
    <row r="38" spans="2:12" x14ac:dyDescent="0.25">
      <c r="B38" s="2"/>
      <c r="C38" s="2"/>
      <c r="D38" s="2"/>
      <c r="E38" s="2"/>
      <c r="F38" s="17"/>
      <c r="G38" s="17"/>
      <c r="H38" s="2"/>
      <c r="I38" s="2"/>
      <c r="J38" s="2"/>
      <c r="K38" s="18"/>
    </row>
    <row r="39" spans="2:12" x14ac:dyDescent="0.25">
      <c r="B39" s="2"/>
      <c r="C39" s="2"/>
      <c r="D39" s="2"/>
      <c r="E39" s="2"/>
      <c r="F39" s="17"/>
      <c r="G39" s="17"/>
      <c r="H39" s="2"/>
      <c r="I39" s="2"/>
      <c r="J39" s="2"/>
      <c r="K39" s="18"/>
    </row>
    <row r="40" spans="2:12" x14ac:dyDescent="0.25">
      <c r="B40" s="2"/>
      <c r="C40" s="2"/>
      <c r="D40" s="2"/>
      <c r="E40" s="2"/>
      <c r="F40" s="17"/>
      <c r="G40" s="17"/>
      <c r="H40" s="2"/>
      <c r="I40" s="2"/>
      <c r="J40" s="2"/>
      <c r="K40" s="18"/>
    </row>
    <row r="41" spans="2:12" ht="26.25" x14ac:dyDescent="0.4">
      <c r="B41" s="2"/>
      <c r="C41" s="2"/>
      <c r="E41" s="10" t="s">
        <v>46</v>
      </c>
      <c r="F41" s="17"/>
      <c r="G41" s="17"/>
      <c r="H41" s="2"/>
      <c r="I41" s="2"/>
      <c r="J41" s="2"/>
      <c r="K41" s="18"/>
    </row>
    <row r="42" spans="2:12" ht="15.75" thickBot="1" x14ac:dyDescent="0.3">
      <c r="B42" s="5"/>
      <c r="C42" s="5"/>
      <c r="D42" s="5"/>
      <c r="F42" s="21"/>
      <c r="G42" s="21"/>
      <c r="H42" s="5"/>
      <c r="I42" s="5"/>
      <c r="J42" s="5"/>
      <c r="K42" s="22"/>
      <c r="L42" s="15"/>
    </row>
    <row r="43" spans="2:12" x14ac:dyDescent="0.25">
      <c r="B43" s="31"/>
      <c r="C43" s="32"/>
      <c r="D43" s="32"/>
      <c r="E43" s="32"/>
      <c r="F43" s="33"/>
      <c r="G43" s="33"/>
      <c r="H43" s="32"/>
      <c r="I43" s="32"/>
      <c r="J43" s="32"/>
      <c r="K43" s="34"/>
      <c r="L43" s="15"/>
    </row>
    <row r="44" spans="2:12" ht="18.75" x14ac:dyDescent="0.3">
      <c r="B44" s="25" t="s">
        <v>17</v>
      </c>
      <c r="C44" s="5"/>
      <c r="D44" s="5"/>
      <c r="E44" s="5"/>
      <c r="F44" s="45">
        <f>F34-K34</f>
        <v>22636.06</v>
      </c>
      <c r="G44" s="23"/>
      <c r="H44" s="5" t="s">
        <v>10</v>
      </c>
      <c r="I44" s="5"/>
      <c r="J44" s="5"/>
      <c r="K44" s="35">
        <v>21000</v>
      </c>
      <c r="L44" s="15"/>
    </row>
    <row r="45" spans="2:12" x14ac:dyDescent="0.25">
      <c r="B45" s="25"/>
      <c r="C45" s="5"/>
      <c r="D45" s="5"/>
      <c r="E45" s="5"/>
      <c r="F45" s="5"/>
      <c r="G45" s="5"/>
      <c r="H45" s="5"/>
      <c r="I45" s="5"/>
      <c r="J45" s="5"/>
      <c r="K45" s="36"/>
      <c r="L45" s="15"/>
    </row>
    <row r="46" spans="2:12" x14ac:dyDescent="0.25">
      <c r="B46" s="25"/>
      <c r="C46" s="5"/>
      <c r="D46" s="5"/>
      <c r="E46" s="5"/>
      <c r="F46" s="5"/>
      <c r="G46" s="5"/>
      <c r="H46" s="5"/>
      <c r="I46" s="5"/>
      <c r="J46" s="5"/>
      <c r="K46" s="26"/>
      <c r="L46" s="15"/>
    </row>
    <row r="47" spans="2:12" x14ac:dyDescent="0.25">
      <c r="B47" s="25" t="s">
        <v>42</v>
      </c>
      <c r="C47" s="5" t="s">
        <v>0</v>
      </c>
      <c r="D47" s="5"/>
      <c r="E47" s="5"/>
      <c r="F47" s="24">
        <v>26408.83</v>
      </c>
      <c r="G47" s="5"/>
      <c r="H47" s="5"/>
      <c r="I47" s="5"/>
      <c r="J47" s="5"/>
      <c r="K47" s="27"/>
      <c r="L47" s="15"/>
    </row>
    <row r="48" spans="2:12" x14ac:dyDescent="0.25">
      <c r="B48" s="25"/>
      <c r="C48" s="5" t="s">
        <v>43</v>
      </c>
      <c r="D48" s="5"/>
      <c r="E48" s="5"/>
      <c r="F48" s="24">
        <v>-21000</v>
      </c>
      <c r="G48" s="5"/>
      <c r="H48" s="5"/>
      <c r="I48" s="5"/>
      <c r="J48" s="5"/>
      <c r="K48" s="27"/>
      <c r="L48" s="15"/>
    </row>
    <row r="49" spans="2:12" x14ac:dyDescent="0.25">
      <c r="B49" s="25"/>
      <c r="C49" s="5" t="s">
        <v>1</v>
      </c>
      <c r="D49" s="5"/>
      <c r="E49" s="5"/>
      <c r="F49" s="24">
        <v>-3772.77</v>
      </c>
      <c r="G49" s="5"/>
      <c r="H49" s="5"/>
      <c r="I49" s="5"/>
      <c r="J49" s="5"/>
      <c r="K49" s="27"/>
      <c r="L49" s="15"/>
    </row>
    <row r="50" spans="2:12" ht="15.75" thickBot="1" x14ac:dyDescent="0.3">
      <c r="B50" s="25"/>
      <c r="C50" s="5" t="s">
        <v>51</v>
      </c>
      <c r="D50" s="5"/>
      <c r="E50" s="5"/>
      <c r="F50" s="24">
        <v>-100.6</v>
      </c>
      <c r="G50" s="5"/>
      <c r="H50" s="5"/>
      <c r="I50" s="5"/>
      <c r="J50" s="5"/>
      <c r="K50" s="27"/>
      <c r="L50" s="15"/>
    </row>
    <row r="51" spans="2:12" ht="15.75" thickBot="1" x14ac:dyDescent="0.3">
      <c r="B51" s="25"/>
      <c r="C51" s="5" t="s">
        <v>50</v>
      </c>
      <c r="D51" s="5"/>
      <c r="E51" s="5"/>
      <c r="F51" s="38">
        <f>SUM(F47:F50)</f>
        <v>1535.4600000000019</v>
      </c>
      <c r="G51" s="5"/>
      <c r="H51" s="5"/>
      <c r="I51" s="5"/>
      <c r="J51" s="5"/>
      <c r="K51" s="26"/>
      <c r="L51" s="15"/>
    </row>
    <row r="52" spans="2:12" x14ac:dyDescent="0.25">
      <c r="B52" s="25"/>
      <c r="C52" s="5"/>
      <c r="D52" s="5"/>
      <c r="E52" s="5"/>
      <c r="F52" s="5"/>
      <c r="G52" s="5"/>
      <c r="H52" s="5"/>
      <c r="I52" s="5"/>
      <c r="J52" s="5"/>
      <c r="K52" s="27"/>
      <c r="L52" s="15"/>
    </row>
    <row r="53" spans="2:12" x14ac:dyDescent="0.25">
      <c r="B53" s="25"/>
      <c r="C53" s="5"/>
      <c r="D53" s="5"/>
      <c r="E53" s="5"/>
      <c r="F53" s="5"/>
      <c r="G53" s="5"/>
      <c r="H53" s="5"/>
      <c r="I53" s="5"/>
      <c r="J53" s="5"/>
      <c r="K53" s="27"/>
      <c r="L53" s="15"/>
    </row>
    <row r="54" spans="2:12" ht="15.75" thickBot="1" x14ac:dyDescent="0.3">
      <c r="B54" s="28"/>
      <c r="C54" s="29"/>
      <c r="D54" s="29"/>
      <c r="E54" s="29"/>
      <c r="F54" s="29"/>
      <c r="G54" s="29"/>
      <c r="H54" s="29"/>
      <c r="I54" s="29"/>
      <c r="J54" s="29"/>
      <c r="K54" s="30"/>
      <c r="L54" s="15"/>
    </row>
    <row r="55" spans="2:12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x14ac:dyDescent="0.25">
      <c r="B59" s="15"/>
      <c r="C59" s="15"/>
      <c r="D59" s="37"/>
      <c r="E59" s="15"/>
      <c r="F59" s="15"/>
      <c r="G59" s="15"/>
      <c r="H59" s="15"/>
      <c r="I59" s="15"/>
      <c r="J59" s="15"/>
      <c r="K59" s="15"/>
      <c r="L59" s="15"/>
    </row>
    <row r="60" spans="2:12" x14ac:dyDescent="0.25">
      <c r="B60" s="15"/>
      <c r="C60" s="15"/>
      <c r="D60" s="37"/>
      <c r="E60" s="15"/>
      <c r="F60" s="15"/>
      <c r="G60" s="15"/>
      <c r="H60" s="15"/>
      <c r="I60" s="15"/>
      <c r="J60" s="15"/>
      <c r="K60" s="15"/>
      <c r="L60" s="15"/>
    </row>
    <row r="61" spans="2:12" x14ac:dyDescent="0.25">
      <c r="B61" s="15"/>
      <c r="C61" s="15"/>
      <c r="D61" s="37"/>
      <c r="E61" s="15"/>
      <c r="F61" s="15"/>
      <c r="G61" s="15"/>
      <c r="H61" s="15"/>
      <c r="I61" s="15"/>
      <c r="J61" s="15"/>
      <c r="K61" s="15"/>
      <c r="L61" s="15"/>
    </row>
    <row r="62" spans="2:12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MGR21</dc:creator>
  <cp:lastModifiedBy>IMS</cp:lastModifiedBy>
  <cp:lastPrinted>2018-04-25T12:55:15Z</cp:lastPrinted>
  <dcterms:created xsi:type="dcterms:W3CDTF">2016-10-05T12:01:33Z</dcterms:created>
  <dcterms:modified xsi:type="dcterms:W3CDTF">2018-05-09T13:30:05Z</dcterms:modified>
</cp:coreProperties>
</file>